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50" yWindow="27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ведомость'!$A$2:$N$33</definedName>
  </definedNames>
  <calcPr calcId="145621" refMode="R1C1"/>
</workbook>
</file>

<file path=xl/calcChain.xml><?xml version="1.0" encoding="utf-8"?>
<calcChain xmlns="http://schemas.openxmlformats.org/spreadsheetml/2006/main">
  <c r="D29" i="12" l="1"/>
  <c r="I17" i="12" l="1"/>
</calcChain>
</file>

<file path=xl/sharedStrings.xml><?xml version="1.0" encoding="utf-8"?>
<sst xmlns="http://schemas.openxmlformats.org/spreadsheetml/2006/main" count="121" uniqueCount="97">
  <si>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</si>
  <si>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</si>
  <si>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</si>
  <si>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</si>
  <si>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</si>
  <si>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</si>
  <si>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</si>
  <si>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</si>
  <si>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</si>
  <si>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</si>
  <si>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</si>
  <si>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</si>
  <si>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</si>
  <si>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</si>
  <si>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</si>
  <si>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</si>
  <si>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</si>
  <si>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</si>
  <si>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</si>
  <si>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</si>
  <si>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</si>
  <si>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</si>
  <si>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</si>
  <si>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</si>
  <si>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</si>
  <si>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</si>
  <si>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</si>
  <si>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</si>
  <si>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</si>
  <si>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Советский ф-ал 
ОАО "ЮРЭСК"</t>
  </si>
  <si>
    <t>МТЗ</t>
  </si>
  <si>
    <t>Компания ЮГ</t>
  </si>
  <si>
    <t>ТО</t>
  </si>
  <si>
    <t>г.Югорск</t>
  </si>
  <si>
    <t>ЮТЭК-Кода</t>
  </si>
  <si>
    <t>ЮТЭК-Нягань</t>
  </si>
  <si>
    <t>Причина не установлена.</t>
  </si>
  <si>
    <t>за период с 8.00 02.02.15 по 8.00 08.02.15</t>
  </si>
  <si>
    <t>Исполнитель :                               ДОДС Чоршанбиев Т.А.</t>
  </si>
  <si>
    <t>Кондинский ф-ал
ОАО "ЮРЭСК"</t>
  </si>
  <si>
    <t>ЗРУ НПС "Конда-2" яч.№32                  ВЛ-10кВ Хим.Защита (Катыш)</t>
  </si>
  <si>
    <t xml:space="preserve">01.02.14 16:00  </t>
  </si>
  <si>
    <t>02.02.15
13:20</t>
  </si>
  <si>
    <t>21:20</t>
  </si>
  <si>
    <t>п.Пионерский</t>
  </si>
  <si>
    <t>отключен персоналом
ЗЗ, ф.С</t>
  </si>
  <si>
    <t>02.02.15
11:27</t>
  </si>
  <si>
    <t>02.02.15
12:52</t>
  </si>
  <si>
    <t>1:25</t>
  </si>
  <si>
    <t>г.Советский</t>
  </si>
  <si>
    <t>02.02.15
12:04</t>
  </si>
  <si>
    <t>02.02.15
12:55</t>
  </si>
  <si>
    <t>п.Ломбовож</t>
  </si>
  <si>
    <t>1ДГА</t>
  </si>
  <si>
    <t>технолог.
отказ</t>
  </si>
  <si>
    <t>02.02.15
15:30</t>
  </si>
  <si>
    <t>03.02.15. 8:00</t>
  </si>
  <si>
    <t>Выехала бригада для ремонта (Pфакт=27 кВт, 100% ограничение потребителей) в 8:00 планируется запуск в работу 1ДГА.</t>
  </si>
  <si>
    <t>02.02.15
08:29</t>
  </si>
  <si>
    <t>02.02.15
13:00</t>
  </si>
  <si>
    <t>Повреждение проходного изолятора ф.С  на КТП-189.</t>
  </si>
  <si>
    <t>п.Междуреченский</t>
  </si>
  <si>
    <t>ПС 110/35/10 Юмас ВЛ-10кВ ф.Вокзал</t>
  </si>
  <si>
    <t>03.02.15. 09:35</t>
  </si>
  <si>
    <t>03.02.15. 13:07</t>
  </si>
  <si>
    <t>3:32</t>
  </si>
  <si>
    <t>ПС 110/10 Геологическая ВЛ-10кВ ф.Поселок</t>
  </si>
  <si>
    <t>03.02.15. 10:45</t>
  </si>
  <si>
    <t>03.02.15. 11:42</t>
  </si>
  <si>
    <t>0:57</t>
  </si>
  <si>
    <t>Касание провода краном "ОАО Стройкомплект" в пролете оп.№9-10.</t>
  </si>
  <si>
    <t>РП-13,  ВЛ-10кВ ф. "МК-156"</t>
  </si>
  <si>
    <t>06.02.15 21:14</t>
  </si>
  <si>
    <t>07.02.15 03:10</t>
  </si>
  <si>
    <t>Разрушение озолятора опора №4           ТП ЗАО "Стройинновация".</t>
  </si>
  <si>
    <t>п.Саранпауль</t>
  </si>
  <si>
    <t>3ДГА</t>
  </si>
  <si>
    <t>тех.отказ</t>
  </si>
  <si>
    <t>08.02.15. 08:10</t>
  </si>
  <si>
    <t>08.02.15. 09:40</t>
  </si>
  <si>
    <t>Неисправность шланга системы охлаждения. В работе 1,2ДГА отключен ф.Поселок(ограничение потребителей 30%).</t>
  </si>
  <si>
    <t>д.Сотник</t>
  </si>
  <si>
    <t>ПС 110/10 Алябьево В-10кВ ф.Мечта</t>
  </si>
  <si>
    <t>ПС 220/110/10 Картопья В-10кВ ф.Промбаза</t>
  </si>
  <si>
    <t xml:space="preserve">Повреждение концевой муфты на            ТП 16-034.
</t>
  </si>
  <si>
    <t xml:space="preserve">д.Б.Камень,                  д.Кормужиханка.
</t>
  </si>
  <si>
    <t>ПС 110/10 Кода ВЛ-10кВ               ф.Кормужиханка</t>
  </si>
  <si>
    <t>г.Нягань</t>
  </si>
  <si>
    <t>ЗЗ</t>
  </si>
  <si>
    <t>п.Елизарово</t>
  </si>
  <si>
    <t>1,3ДГА</t>
  </si>
  <si>
    <t>авт.останов</t>
  </si>
  <si>
    <t>08.02.15. 17:30</t>
  </si>
  <si>
    <t>08.02.15. 17:35</t>
  </si>
  <si>
    <t>Ложная работа защит.</t>
  </si>
  <si>
    <t>2</t>
  </si>
  <si>
    <t xml:space="preserve">ИТОГО : 10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</si>
</sst>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4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44" fontId="34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5" fillId="0" borderId="0"/>
    <xf numFmtId="164" fontId="3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3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4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8" fillId="0" borderId="0" applyFont="0" applyFill="0" applyBorder="0" applyAlignment="0" applyProtection="0"/>
  </cellStyleXfs>
  <cellXfs count="109">
    <xf numFmtId="0" fontId="0" fillId="0" borderId="0" xfId="0"/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13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20" fontId="11" fillId="0" borderId="0" xfId="0" applyNumberFormat="1" applyFont="1" applyFill="1" applyBorder="1" applyAlignment="1">
      <alignment wrapText="1"/>
    </xf>
    <xf numFmtId="165" fontId="13" fillId="0" borderId="0" xfId="0" applyNumberFormat="1" applyFont="1" applyFill="1" applyBorder="1" applyAlignment="1">
      <alignment vertical="center" wrapText="1"/>
    </xf>
    <xf numFmtId="20" fontId="13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vertical="center" wrapText="1"/>
    </xf>
    <xf numFmtId="0" fontId="22" fillId="0" borderId="6" xfId="0" applyFont="1" applyFill="1" applyBorder="1" applyAlignment="1">
      <alignment horizontal="left" wrapText="1"/>
    </xf>
    <xf numFmtId="1" fontId="3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2" borderId="7" xfId="0" applyNumberFormat="1" applyFont="1" applyFill="1" applyBorder="1" applyAlignment="1">
      <alignment horizontal="left" vertical="center"/>
    </xf>
    <xf numFmtId="0" fontId="13" fillId="2" borderId="8" xfId="0" applyNumberFormat="1" applyFont="1" applyFill="1" applyBorder="1" applyAlignment="1">
      <alignment horizontal="left" vertical="center" wrapText="1"/>
    </xf>
    <xf numFmtId="0" fontId="13" fillId="2" borderId="8" xfId="0" applyNumberFormat="1" applyFont="1" applyFill="1" applyBorder="1" applyAlignment="1">
      <alignment horizontal="center" vertical="center" wrapText="1"/>
    </xf>
    <xf numFmtId="20" fontId="13" fillId="2" borderId="8" xfId="0" applyNumberFormat="1" applyFont="1" applyFill="1" applyBorder="1" applyAlignment="1">
      <alignment horizontal="center" vertical="center" wrapText="1"/>
    </xf>
    <xf numFmtId="20" fontId="13" fillId="2" borderId="9" xfId="0" applyNumberFormat="1" applyFont="1" applyFill="1" applyBorder="1" applyAlignment="1">
      <alignment horizontal="center" vertical="center" wrapText="1"/>
    </xf>
    <xf numFmtId="1" fontId="38" fillId="0" borderId="4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0" fontId="13" fillId="2" borderId="9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center"/>
    </xf>
    <xf numFmtId="49" fontId="20" fillId="0" borderId="1" xfId="0" applyNumberFormat="1" applyFont="1" applyFill="1" applyBorder="1" applyAlignment="1">
      <alignment horizontal="center" vertical="center" wrapText="1"/>
    </xf>
    <xf numFmtId="20" fontId="20" fillId="0" borderId="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2" xfId="8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vertical="center" wrapText="1"/>
    </xf>
    <xf numFmtId="0" fontId="37" fillId="3" borderId="1" xfId="0" applyFont="1" applyFill="1" applyBorder="1" applyAlignment="1">
      <alignment horizontal="left" vertical="center" wrapText="1"/>
    </xf>
    <xf numFmtId="0" fontId="20" fillId="0" borderId="1" xfId="0" applyNumberFormat="1" applyFont="1" applyFill="1" applyBorder="1" applyAlignment="1">
      <alignment horizontal="left" vertical="center" wrapText="1"/>
    </xf>
    <xf numFmtId="0" fontId="37" fillId="0" borderId="2" xfId="0" applyFont="1" applyFill="1" applyBorder="1" applyAlignment="1">
      <alignment horizontal="left" vertical="center" wrapText="1"/>
    </xf>
    <xf numFmtId="49" fontId="20" fillId="0" borderId="1" xfId="8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left" vertical="center"/>
    </xf>
    <xf numFmtId="166" fontId="20" fillId="0" borderId="1" xfId="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vertical="center" wrapText="1"/>
    </xf>
    <xf numFmtId="0" fontId="37" fillId="6" borderId="1" xfId="0" applyFont="1" applyFill="1" applyBorder="1" applyAlignment="1">
      <alignment vertical="top" wrapText="1"/>
    </xf>
    <xf numFmtId="0" fontId="20" fillId="9" borderId="1" xfId="0" applyFont="1" applyFill="1" applyBorder="1" applyAlignment="1">
      <alignment vertical="center" wrapText="1"/>
    </xf>
    <xf numFmtId="20" fontId="20" fillId="2" borderId="1" xfId="0" applyNumberFormat="1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left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5" fillId="7" borderId="0" xfId="0" applyFont="1" applyFill="1" applyBorder="1" applyAlignment="1">
      <alignment horizontal="left" vertical="center" wrapText="1"/>
    </xf>
    <xf numFmtId="0" fontId="25" fillId="5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3" borderId="0" xfId="0" applyFont="1" applyFill="1" applyBorder="1" applyAlignment="1">
      <alignment vertical="center" wrapText="1"/>
    </xf>
    <xf numFmtId="14" fontId="30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left" vertical="center"/>
    </xf>
    <xf numFmtId="0" fontId="21" fillId="8" borderId="13" xfId="0" applyFont="1" applyFill="1" applyBorder="1" applyAlignment="1">
      <alignment horizontal="left" vertical="center"/>
    </xf>
    <xf numFmtId="0" fontId="21" fillId="8" borderId="4" xfId="0" applyFont="1" applyFill="1" applyBorder="1" applyAlignment="1">
      <alignment horizontal="left" vertical="center"/>
    </xf>
    <xf numFmtId="0" fontId="21" fillId="8" borderId="10" xfId="0" applyFont="1" applyFill="1" applyBorder="1" applyAlignment="1">
      <alignment horizontal="left" vertical="center" wrapText="1"/>
    </xf>
    <xf numFmtId="0" fontId="21" fillId="8" borderId="12" xfId="0" applyFont="1" applyFill="1" applyBorder="1" applyAlignment="1">
      <alignment horizontal="left" vertical="center" wrapText="1"/>
    </xf>
    <xf numFmtId="0" fontId="21" fillId="8" borderId="9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</cellXfs>
  <cellStyles count="46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4 6" xfId="41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5"/>
  <sheetViews>
    <sheetView tabSelected="1" view="pageBreakPreview" zoomScale="85" zoomScaleNormal="70" zoomScaleSheetLayoutView="85" workbookViewId="0">
      <selection activeCell="G24" sqref="G24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23.25" customHeight="1" x14ac:dyDescent="0.25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6"/>
    </row>
    <row r="3" spans="1:14" ht="26.25" customHeight="1" x14ac:dyDescent="0.2">
      <c r="A3" s="108" t="s">
        <v>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6"/>
    </row>
    <row r="4" spans="1:14" ht="27" customHeight="1" x14ac:dyDescent="0.2">
      <c r="A4" s="106" t="s">
        <v>13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6"/>
    </row>
    <row r="5" spans="1:14" ht="21.75" customHeight="1" x14ac:dyDescent="0.2">
      <c r="A5" s="103" t="s">
        <v>19</v>
      </c>
      <c r="B5" s="105" t="s">
        <v>4</v>
      </c>
      <c r="C5" s="103" t="s">
        <v>6</v>
      </c>
      <c r="D5" s="103" t="s">
        <v>3</v>
      </c>
      <c r="E5" s="103" t="s">
        <v>7</v>
      </c>
      <c r="F5" s="103" t="s">
        <v>5</v>
      </c>
      <c r="G5" s="103"/>
      <c r="H5" s="103" t="s">
        <v>10</v>
      </c>
      <c r="I5" s="103" t="s">
        <v>9</v>
      </c>
      <c r="J5" s="103" t="s">
        <v>0</v>
      </c>
      <c r="K5" s="103" t="s">
        <v>8</v>
      </c>
      <c r="L5" s="103" t="s">
        <v>11</v>
      </c>
      <c r="M5" s="91" t="s">
        <v>12</v>
      </c>
    </row>
    <row r="6" spans="1:14" ht="28.5" customHeight="1" x14ac:dyDescent="0.2">
      <c r="A6" s="103"/>
      <c r="B6" s="105"/>
      <c r="C6" s="104"/>
      <c r="D6" s="103"/>
      <c r="E6" s="103"/>
      <c r="F6" s="3" t="s">
        <v>1</v>
      </c>
      <c r="G6" s="3" t="s">
        <v>2</v>
      </c>
      <c r="H6" s="103"/>
      <c r="I6" s="103"/>
      <c r="J6" s="104"/>
      <c r="K6" s="103"/>
      <c r="L6" s="103"/>
      <c r="M6" s="92"/>
    </row>
    <row r="7" spans="1:14" s="34" customFormat="1" ht="47.25" customHeight="1" x14ac:dyDescent="0.2">
      <c r="A7" s="33">
        <v>1</v>
      </c>
      <c r="B7" s="94" t="s">
        <v>39</v>
      </c>
      <c r="C7" s="69" t="s">
        <v>81</v>
      </c>
      <c r="D7" s="61" t="s">
        <v>40</v>
      </c>
      <c r="E7" s="46" t="s">
        <v>32</v>
      </c>
      <c r="F7" s="66" t="s">
        <v>41</v>
      </c>
      <c r="G7" s="66" t="s">
        <v>42</v>
      </c>
      <c r="H7" s="55" t="s">
        <v>43</v>
      </c>
      <c r="I7" s="67">
        <v>900</v>
      </c>
      <c r="J7" s="73" t="s">
        <v>36</v>
      </c>
      <c r="K7" s="49" t="s">
        <v>27</v>
      </c>
      <c r="L7" s="46">
        <v>-8</v>
      </c>
      <c r="M7" s="68" t="s">
        <v>27</v>
      </c>
    </row>
    <row r="8" spans="1:14" s="34" customFormat="1" ht="47.25" customHeight="1" x14ac:dyDescent="0.2">
      <c r="A8" s="33">
        <v>2</v>
      </c>
      <c r="B8" s="95"/>
      <c r="C8" s="65" t="s">
        <v>61</v>
      </c>
      <c r="D8" s="61" t="s">
        <v>62</v>
      </c>
      <c r="E8" s="46" t="s">
        <v>30</v>
      </c>
      <c r="F8" s="51" t="s">
        <v>63</v>
      </c>
      <c r="G8" s="51" t="s">
        <v>64</v>
      </c>
      <c r="H8" s="55" t="s">
        <v>65</v>
      </c>
      <c r="I8" s="67">
        <v>154</v>
      </c>
      <c r="J8" s="73" t="s">
        <v>36</v>
      </c>
      <c r="K8" s="49" t="s">
        <v>27</v>
      </c>
      <c r="L8" s="46">
        <v>-4</v>
      </c>
      <c r="M8" s="68" t="s">
        <v>27</v>
      </c>
    </row>
    <row r="9" spans="1:14" s="34" customFormat="1" ht="57" customHeight="1" x14ac:dyDescent="0.2">
      <c r="A9" s="33">
        <v>3</v>
      </c>
      <c r="B9" s="99" t="s">
        <v>29</v>
      </c>
      <c r="C9" s="48" t="s">
        <v>44</v>
      </c>
      <c r="D9" s="61" t="s">
        <v>82</v>
      </c>
      <c r="E9" s="46" t="s">
        <v>45</v>
      </c>
      <c r="F9" s="51" t="s">
        <v>46</v>
      </c>
      <c r="G9" s="54" t="s">
        <v>47</v>
      </c>
      <c r="H9" s="55" t="s">
        <v>48</v>
      </c>
      <c r="I9" s="53">
        <v>253</v>
      </c>
      <c r="J9" s="73" t="s">
        <v>36</v>
      </c>
      <c r="K9" s="49" t="s">
        <v>27</v>
      </c>
      <c r="L9" s="46">
        <v>-3</v>
      </c>
      <c r="M9" s="53" t="s">
        <v>28</v>
      </c>
    </row>
    <row r="10" spans="1:14" s="34" customFormat="1" ht="43.5" customHeight="1" x14ac:dyDescent="0.2">
      <c r="A10" s="33">
        <v>4</v>
      </c>
      <c r="B10" s="100"/>
      <c r="C10" s="48" t="s">
        <v>33</v>
      </c>
      <c r="D10" s="61" t="s">
        <v>66</v>
      </c>
      <c r="E10" s="46" t="s">
        <v>32</v>
      </c>
      <c r="F10" s="51" t="s">
        <v>67</v>
      </c>
      <c r="G10" s="51" t="s">
        <v>68</v>
      </c>
      <c r="H10" s="55" t="s">
        <v>69</v>
      </c>
      <c r="I10" s="53">
        <v>101</v>
      </c>
      <c r="J10" s="62" t="s">
        <v>70</v>
      </c>
      <c r="K10" s="49" t="s">
        <v>27</v>
      </c>
      <c r="L10" s="46">
        <v>-2</v>
      </c>
      <c r="M10" s="53" t="s">
        <v>28</v>
      </c>
    </row>
    <row r="11" spans="1:14" s="34" customFormat="1" ht="45" customHeight="1" x14ac:dyDescent="0.2">
      <c r="A11" s="33">
        <v>5</v>
      </c>
      <c r="B11" s="101"/>
      <c r="C11" s="48" t="s">
        <v>49</v>
      </c>
      <c r="D11" s="64" t="s">
        <v>83</v>
      </c>
      <c r="E11" s="35" t="s">
        <v>32</v>
      </c>
      <c r="F11" s="51" t="s">
        <v>50</v>
      </c>
      <c r="G11" s="51" t="s">
        <v>51</v>
      </c>
      <c r="H11" s="52">
        <v>3.5416666666666666E-2</v>
      </c>
      <c r="I11" s="53">
        <v>386</v>
      </c>
      <c r="J11" s="74" t="s">
        <v>84</v>
      </c>
      <c r="K11" s="49" t="s">
        <v>27</v>
      </c>
      <c r="L11" s="46">
        <v>-3</v>
      </c>
      <c r="M11" s="53" t="s">
        <v>28</v>
      </c>
    </row>
    <row r="12" spans="1:14" s="34" customFormat="1" ht="79.5" customHeight="1" x14ac:dyDescent="0.2">
      <c r="A12" s="33">
        <v>6</v>
      </c>
      <c r="B12" s="96" t="s">
        <v>31</v>
      </c>
      <c r="C12" s="50" t="s">
        <v>75</v>
      </c>
      <c r="D12" s="50" t="s">
        <v>76</v>
      </c>
      <c r="E12" s="36" t="s">
        <v>77</v>
      </c>
      <c r="F12" s="51" t="s">
        <v>78</v>
      </c>
      <c r="G12" s="51" t="s">
        <v>79</v>
      </c>
      <c r="H12" s="52">
        <v>6.25E-2</v>
      </c>
      <c r="I12" s="36">
        <v>900</v>
      </c>
      <c r="J12" s="63" t="s">
        <v>80</v>
      </c>
      <c r="K12" s="47" t="s">
        <v>27</v>
      </c>
      <c r="L12" s="47">
        <v>-24</v>
      </c>
      <c r="M12" s="47" t="s">
        <v>27</v>
      </c>
    </row>
    <row r="13" spans="1:14" s="34" customFormat="1" ht="54.75" customHeight="1" x14ac:dyDescent="0.2">
      <c r="A13" s="33">
        <v>7</v>
      </c>
      <c r="B13" s="97"/>
      <c r="C13" s="50" t="s">
        <v>89</v>
      </c>
      <c r="D13" s="50" t="s">
        <v>90</v>
      </c>
      <c r="E13" s="36" t="s">
        <v>91</v>
      </c>
      <c r="F13" s="51" t="s">
        <v>92</v>
      </c>
      <c r="G13" s="51" t="s">
        <v>93</v>
      </c>
      <c r="H13" s="76">
        <v>3.472222222222222E-3</v>
      </c>
      <c r="I13" s="36">
        <v>25</v>
      </c>
      <c r="J13" s="63" t="s">
        <v>94</v>
      </c>
      <c r="K13" s="47" t="s">
        <v>27</v>
      </c>
      <c r="L13" s="47">
        <v>-22</v>
      </c>
      <c r="M13" s="47" t="s">
        <v>27</v>
      </c>
    </row>
    <row r="14" spans="1:14" s="34" customFormat="1" ht="66.75" customHeight="1" x14ac:dyDescent="0.2">
      <c r="A14" s="33">
        <v>8</v>
      </c>
      <c r="B14" s="98"/>
      <c r="C14" s="50" t="s">
        <v>52</v>
      </c>
      <c r="D14" s="50" t="s">
        <v>53</v>
      </c>
      <c r="E14" s="36" t="s">
        <v>54</v>
      </c>
      <c r="F14" s="51" t="s">
        <v>55</v>
      </c>
      <c r="G14" s="51" t="s">
        <v>56</v>
      </c>
      <c r="H14" s="52">
        <v>0.6875</v>
      </c>
      <c r="I14" s="36">
        <v>495</v>
      </c>
      <c r="J14" s="63" t="s">
        <v>57</v>
      </c>
      <c r="K14" s="47" t="s">
        <v>52</v>
      </c>
      <c r="L14" s="47">
        <v>-5</v>
      </c>
      <c r="M14" s="47" t="s">
        <v>27</v>
      </c>
    </row>
    <row r="15" spans="1:14" s="34" customFormat="1" ht="47.25" customHeight="1" x14ac:dyDescent="0.2">
      <c r="A15" s="33">
        <v>9</v>
      </c>
      <c r="B15" s="71" t="s">
        <v>34</v>
      </c>
      <c r="C15" s="70" t="s">
        <v>85</v>
      </c>
      <c r="D15" s="56" t="s">
        <v>86</v>
      </c>
      <c r="E15" s="35" t="s">
        <v>32</v>
      </c>
      <c r="F15" s="51" t="s">
        <v>58</v>
      </c>
      <c r="G15" s="51" t="s">
        <v>59</v>
      </c>
      <c r="H15" s="57">
        <v>0.18819444444444444</v>
      </c>
      <c r="I15" s="36">
        <v>519</v>
      </c>
      <c r="J15" s="77" t="s">
        <v>60</v>
      </c>
      <c r="K15" s="46" t="s">
        <v>28</v>
      </c>
      <c r="L15" s="46">
        <v>-3</v>
      </c>
      <c r="M15" s="58" t="s">
        <v>28</v>
      </c>
    </row>
    <row r="16" spans="1:14" s="34" customFormat="1" ht="39" customHeight="1" x14ac:dyDescent="0.2">
      <c r="A16" s="33">
        <v>10</v>
      </c>
      <c r="B16" s="60" t="s">
        <v>35</v>
      </c>
      <c r="C16" s="59" t="s">
        <v>87</v>
      </c>
      <c r="D16" s="59" t="s">
        <v>71</v>
      </c>
      <c r="E16" s="35" t="s">
        <v>88</v>
      </c>
      <c r="F16" s="51" t="s">
        <v>72</v>
      </c>
      <c r="G16" s="51" t="s">
        <v>73</v>
      </c>
      <c r="H16" s="72">
        <v>0.24722222222222223</v>
      </c>
      <c r="I16" s="36">
        <v>1826</v>
      </c>
      <c r="J16" s="75" t="s">
        <v>74</v>
      </c>
      <c r="K16" s="47" t="s">
        <v>27</v>
      </c>
      <c r="L16" s="47">
        <v>-11</v>
      </c>
      <c r="M16" s="35" t="s">
        <v>28</v>
      </c>
    </row>
    <row r="17" spans="1:13" ht="34.5" customHeight="1" x14ac:dyDescent="0.2">
      <c r="A17" s="45"/>
      <c r="B17" s="37"/>
      <c r="C17" s="38"/>
      <c r="D17" s="38"/>
      <c r="E17" s="39"/>
      <c r="F17" s="40"/>
      <c r="G17" s="40"/>
      <c r="H17" s="41"/>
      <c r="I17" s="42">
        <f>SUM(I7:I16)</f>
        <v>5559</v>
      </c>
      <c r="J17" s="43"/>
      <c r="K17" s="39"/>
      <c r="L17" s="39"/>
      <c r="M17" s="44"/>
    </row>
    <row r="18" spans="1:13" ht="34.5" customHeight="1" x14ac:dyDescent="0.25">
      <c r="A18" s="34"/>
      <c r="B18" s="27" t="s">
        <v>96</v>
      </c>
      <c r="C18" s="27"/>
      <c r="D18" s="27"/>
      <c r="E18" s="27"/>
      <c r="F18" s="27"/>
      <c r="G18" s="27"/>
      <c r="H18" s="27"/>
      <c r="I18" s="27"/>
      <c r="J18" s="27"/>
      <c r="K18" s="25"/>
      <c r="L18" s="25"/>
      <c r="M18" s="12"/>
    </row>
    <row r="19" spans="1:13" ht="22.5" customHeight="1" x14ac:dyDescent="0.2">
      <c r="B19" s="93" t="s">
        <v>20</v>
      </c>
      <c r="C19" s="93"/>
      <c r="D19" s="26" t="s">
        <v>95</v>
      </c>
      <c r="E19" s="12"/>
      <c r="F19" s="18"/>
      <c r="G19" s="18"/>
      <c r="H19" s="20"/>
      <c r="I19" s="19"/>
      <c r="J19" s="5"/>
      <c r="K19" s="2"/>
      <c r="L19" s="2"/>
      <c r="M19" s="12"/>
    </row>
    <row r="20" spans="1:13" ht="22.5" customHeight="1" x14ac:dyDescent="0.2">
      <c r="B20" s="90" t="s">
        <v>21</v>
      </c>
      <c r="C20" s="90"/>
      <c r="D20" s="8">
        <v>0</v>
      </c>
      <c r="E20" s="14"/>
      <c r="F20" s="22"/>
      <c r="G20" s="17"/>
      <c r="H20" s="14"/>
      <c r="I20" s="7"/>
      <c r="J20" s="5"/>
      <c r="K20" s="13"/>
      <c r="L20" s="13"/>
      <c r="M20" s="12"/>
    </row>
    <row r="21" spans="1:13" ht="33.75" customHeight="1" x14ac:dyDescent="0.2">
      <c r="B21" s="90" t="s">
        <v>22</v>
      </c>
      <c r="C21" s="90"/>
      <c r="D21" s="8">
        <v>0</v>
      </c>
      <c r="E21" s="14"/>
      <c r="F21" s="22"/>
      <c r="G21" s="14"/>
      <c r="H21" s="14"/>
      <c r="I21" s="7"/>
      <c r="J21" s="5"/>
      <c r="K21" s="13"/>
      <c r="L21" s="13"/>
      <c r="M21" s="13"/>
    </row>
    <row r="22" spans="1:13" ht="22.5" customHeight="1" x14ac:dyDescent="0.2">
      <c r="B22" s="89" t="s">
        <v>23</v>
      </c>
      <c r="C22" s="89"/>
      <c r="D22" s="8">
        <v>1</v>
      </c>
      <c r="E22" s="14"/>
      <c r="F22" s="22"/>
      <c r="G22" s="14"/>
      <c r="H22" s="14"/>
      <c r="I22" s="7"/>
      <c r="J22" s="5"/>
      <c r="K22" s="13"/>
      <c r="L22" s="13"/>
      <c r="M22" s="13"/>
    </row>
    <row r="23" spans="1:13" ht="33.75" customHeight="1" x14ac:dyDescent="0.2">
      <c r="B23" s="82" t="s">
        <v>15</v>
      </c>
      <c r="C23" s="82"/>
      <c r="D23" s="9">
        <v>1</v>
      </c>
      <c r="E23" s="7"/>
      <c r="F23" s="7"/>
      <c r="G23" s="7"/>
      <c r="H23" s="14"/>
      <c r="I23" s="7"/>
      <c r="J23" s="5"/>
      <c r="K23" s="2"/>
      <c r="L23" s="2"/>
      <c r="M23" s="13"/>
    </row>
    <row r="24" spans="1:13" ht="33.75" customHeight="1" x14ac:dyDescent="0.2">
      <c r="B24" s="86" t="s">
        <v>23</v>
      </c>
      <c r="C24" s="86"/>
      <c r="D24" s="9">
        <v>0</v>
      </c>
      <c r="E24" s="14"/>
      <c r="F24" s="14"/>
      <c r="G24" s="14"/>
      <c r="H24" s="14"/>
      <c r="I24" s="7"/>
      <c r="J24" s="5"/>
      <c r="K24" s="13"/>
      <c r="L24" s="13"/>
      <c r="M24" s="13"/>
    </row>
    <row r="25" spans="1:13" ht="33.75" customHeight="1" x14ac:dyDescent="0.25">
      <c r="B25" s="85" t="s">
        <v>24</v>
      </c>
      <c r="C25" s="85"/>
      <c r="D25" s="9">
        <v>1</v>
      </c>
      <c r="E25" s="12"/>
      <c r="F25" s="10"/>
      <c r="G25" s="10"/>
      <c r="H25" s="10"/>
      <c r="I25" s="10"/>
      <c r="J25" s="10"/>
      <c r="K25" s="2"/>
      <c r="L25" s="2"/>
      <c r="M25" s="13"/>
    </row>
    <row r="26" spans="1:13" s="16" customFormat="1" ht="21.75" customHeight="1" x14ac:dyDescent="0.2">
      <c r="A26" s="4"/>
      <c r="B26" s="84" t="s">
        <v>25</v>
      </c>
      <c r="C26" s="84"/>
      <c r="D26" s="6">
        <v>3</v>
      </c>
      <c r="E26" s="21"/>
      <c r="F26" s="79"/>
      <c r="G26" s="11"/>
      <c r="H26" s="11"/>
      <c r="I26" s="79"/>
      <c r="J26" s="79"/>
      <c r="K26" s="2"/>
      <c r="L26" s="2"/>
      <c r="M26" s="13"/>
    </row>
    <row r="27" spans="1:13" ht="21.75" customHeight="1" x14ac:dyDescent="0.2">
      <c r="A27" s="16"/>
      <c r="B27" s="87" t="s">
        <v>26</v>
      </c>
      <c r="C27" s="87"/>
      <c r="D27" s="6">
        <v>3</v>
      </c>
      <c r="E27" s="12"/>
      <c r="F27" s="79"/>
      <c r="G27" s="11"/>
      <c r="H27" s="11"/>
      <c r="I27" s="79"/>
      <c r="J27" s="79"/>
      <c r="K27" s="2"/>
      <c r="L27" s="2"/>
      <c r="M27" s="13"/>
    </row>
    <row r="28" spans="1:13" ht="15.75" x14ac:dyDescent="0.2">
      <c r="B28" s="24"/>
      <c r="C28" s="24"/>
      <c r="D28" s="6"/>
      <c r="E28" s="16"/>
      <c r="F28" s="79"/>
      <c r="G28" s="11"/>
      <c r="H28" s="11"/>
      <c r="I28" s="79"/>
      <c r="J28" s="79"/>
      <c r="K28" s="23"/>
      <c r="L28" s="23"/>
      <c r="M28" s="23"/>
    </row>
    <row r="29" spans="1:13" ht="18.75" customHeight="1" x14ac:dyDescent="0.2">
      <c r="B29" s="83" t="s">
        <v>16</v>
      </c>
      <c r="C29" s="83"/>
      <c r="D29" s="28">
        <f>SUM(I7:I16)</f>
        <v>5559</v>
      </c>
      <c r="E29" s="2" t="s">
        <v>17</v>
      </c>
      <c r="F29" s="88"/>
      <c r="G29" s="88"/>
      <c r="H29" s="88"/>
      <c r="I29" s="88"/>
      <c r="J29" s="80"/>
      <c r="K29" s="2"/>
      <c r="L29" s="2"/>
      <c r="M29" s="13"/>
    </row>
    <row r="30" spans="1:13" ht="12.75" customHeight="1" x14ac:dyDescent="0.2">
      <c r="B30" s="12"/>
      <c r="C30" s="12"/>
      <c r="D30" s="12"/>
      <c r="E30" s="12"/>
      <c r="F30" s="34"/>
      <c r="G30" s="81"/>
      <c r="H30" s="81"/>
      <c r="I30" s="78"/>
      <c r="J30" s="78"/>
      <c r="K30" s="2"/>
      <c r="L30" s="2"/>
      <c r="M30" s="13"/>
    </row>
    <row r="31" spans="1:13" ht="12" customHeight="1" x14ac:dyDescent="0.2">
      <c r="B31" s="12"/>
      <c r="C31" s="12"/>
      <c r="D31" s="12"/>
      <c r="E31" s="12"/>
      <c r="F31" s="34"/>
      <c r="G31" s="81"/>
      <c r="H31" s="81"/>
      <c r="I31" s="78"/>
      <c r="J31" s="78"/>
      <c r="K31" s="2"/>
      <c r="L31" s="2"/>
      <c r="M31" s="13"/>
    </row>
    <row r="32" spans="1:13" ht="27" customHeight="1" x14ac:dyDescent="0.2">
      <c r="B32" s="31" t="s">
        <v>18</v>
      </c>
      <c r="C32" s="31"/>
      <c r="D32" s="12"/>
      <c r="E32" s="12"/>
      <c r="F32" s="34"/>
      <c r="G32" s="81"/>
      <c r="H32" s="81"/>
      <c r="I32" s="78"/>
      <c r="J32" s="78"/>
      <c r="K32" s="23"/>
      <c r="L32" s="13"/>
      <c r="M32" s="13"/>
    </row>
    <row r="33" spans="2:13" ht="27.75" customHeight="1" x14ac:dyDescent="0.2">
      <c r="B33" s="32" t="s">
        <v>38</v>
      </c>
      <c r="C33" s="30"/>
      <c r="D33" s="12"/>
      <c r="E33" s="12"/>
      <c r="F33" s="12"/>
      <c r="G33" s="81"/>
      <c r="H33" s="81"/>
      <c r="I33" s="15"/>
      <c r="J33" s="15"/>
      <c r="K33" s="13"/>
      <c r="L33" s="13"/>
      <c r="M33" s="13"/>
    </row>
    <row r="34" spans="2:13" x14ac:dyDescent="0.2">
      <c r="B34" s="29"/>
      <c r="C34" s="29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</sheetData>
  <mergeCells count="34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A3:M3"/>
    <mergeCell ref="B22:C22"/>
    <mergeCell ref="B21:C21"/>
    <mergeCell ref="B20:C20"/>
    <mergeCell ref="M5:M6"/>
    <mergeCell ref="B19:C19"/>
    <mergeCell ref="B7:B8"/>
    <mergeCell ref="B12:B14"/>
    <mergeCell ref="B9:B11"/>
    <mergeCell ref="G33:H33"/>
    <mergeCell ref="G30:H30"/>
    <mergeCell ref="G32:H32"/>
    <mergeCell ref="G31:H31"/>
    <mergeCell ref="B23:C23"/>
    <mergeCell ref="B29:C29"/>
    <mergeCell ref="B26:C26"/>
    <mergeCell ref="B25:C25"/>
    <mergeCell ref="B24:C24"/>
    <mergeCell ref="B27:C27"/>
    <mergeCell ref="F29:I29"/>
  </mergeCells>
  <phoneticPr fontId="10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2015-02-09T03:29:01Z</dcterms:modified>
</cp:coreProperties>
</file>